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80"/>
  </bookViews>
  <sheets>
    <sheet name="报价汇总表" sheetId="1" r:id="rId1"/>
    <sheet name="防护" sheetId="2" r:id="rId2"/>
    <sheet name="防化" sheetId="3" r:id="rId3"/>
  </sheets>
  <calcPr calcId="144525"/>
</workbook>
</file>

<file path=xl/sharedStrings.xml><?xml version="1.0" encoding="utf-8"?>
<sst xmlns="http://schemas.openxmlformats.org/spreadsheetml/2006/main" count="194" uniqueCount="121">
  <si>
    <t>人民防空工程报价表</t>
  </si>
  <si>
    <t>工程名称：黄石临空商务产业园独栋企业总部项目一期</t>
  </si>
  <si>
    <t>建设单位：黄石市城瑞房地产开发有限公司</t>
  </si>
  <si>
    <t>施工总承包单位：黄石市城发建设有限公司</t>
  </si>
  <si>
    <t>分项报价</t>
  </si>
  <si>
    <t>项目</t>
  </si>
  <si>
    <t>金额</t>
  </si>
  <si>
    <t>防护工程</t>
  </si>
  <si>
    <t>防化工程</t>
  </si>
  <si>
    <t>总计</t>
  </si>
  <si>
    <t>（大 写）</t>
  </si>
  <si>
    <t>投标报价为完成约定工作的所有费用（含制作费、安装费、调试费、运输费、措施费、第三方检测费、利润及9%税金等全部费用）。</t>
  </si>
  <si>
    <t>报价单位（盖章）：</t>
  </si>
  <si>
    <t xml:space="preserve">                         联系人（签字）：</t>
  </si>
  <si>
    <t xml:space="preserve">                         联系电话：</t>
  </si>
  <si>
    <t>年   月    日</t>
  </si>
  <si>
    <t>人防防护报价表</t>
  </si>
  <si>
    <t>序号</t>
  </si>
  <si>
    <t>商品名称</t>
  </si>
  <si>
    <t>型号</t>
  </si>
  <si>
    <t>门洞尺寸</t>
  </si>
  <si>
    <t>单位</t>
  </si>
  <si>
    <t>数量</t>
  </si>
  <si>
    <t>单价</t>
  </si>
  <si>
    <t>金  额</t>
  </si>
  <si>
    <t>备注</t>
  </si>
  <si>
    <t>钢结构活门槛双扇防护密闭门</t>
  </si>
  <si>
    <t>GHSFM4825(6)</t>
  </si>
  <si>
    <t>4800*2500</t>
  </si>
  <si>
    <t>樘</t>
  </si>
  <si>
    <t>轻质复合材料LBHSFM4825</t>
  </si>
  <si>
    <t>GHSFM6025(6)</t>
  </si>
  <si>
    <t>6000*2500</t>
  </si>
  <si>
    <t>轻质复合材料LBHSFM6025</t>
  </si>
  <si>
    <t>连通口双向防护密闭封堵板</t>
  </si>
  <si>
    <t>HFM0820(6)</t>
  </si>
  <si>
    <t>800*2000</t>
  </si>
  <si>
    <t>轻质复合材料LBFM0820</t>
  </si>
  <si>
    <t>HFM1220(6)</t>
  </si>
  <si>
    <t>1200*2000</t>
  </si>
  <si>
    <t>轻质复合材料LBFM1220</t>
  </si>
  <si>
    <t>HHFM1220(6)</t>
  </si>
  <si>
    <t>轻质复合材料LBHFM1220</t>
  </si>
  <si>
    <t>钢筋混凝土活门槛单扇防护密闭门</t>
  </si>
  <si>
    <t>HHFM1520(6)</t>
  </si>
  <si>
    <t>1500*2000</t>
  </si>
  <si>
    <t>轻质复合材料LBHFM1520</t>
  </si>
  <si>
    <t>钢筋混凝土结构单扇防护密闭门</t>
  </si>
  <si>
    <t>HM0820</t>
  </si>
  <si>
    <t>轻质复合材料LBM0820</t>
  </si>
  <si>
    <t>HM1020</t>
  </si>
  <si>
    <t>1000*2000</t>
  </si>
  <si>
    <t>轻质复合材料LBM1020</t>
  </si>
  <si>
    <t>HM1220</t>
  </si>
  <si>
    <t>轻质复合材料LBM1220</t>
  </si>
  <si>
    <t>HK600(5)</t>
  </si>
  <si>
    <t>640*1400</t>
  </si>
  <si>
    <t>轻质复合材料LBHK600</t>
  </si>
  <si>
    <t>防爆地漏</t>
  </si>
  <si>
    <t>DN80</t>
  </si>
  <si>
    <t>个</t>
  </si>
  <si>
    <t>呼叫按钮</t>
  </si>
  <si>
    <t>密封橡胶条</t>
  </si>
  <si>
    <t>米</t>
  </si>
  <si>
    <t>吊环</t>
  </si>
  <si>
    <t xml:space="preserve">           运输费</t>
  </si>
  <si>
    <t>第三方检测费</t>
  </si>
  <si>
    <t xml:space="preserve">           合计</t>
  </si>
  <si>
    <t>备注：本报价已包括供货、运输、安装调试费、第三方检测费；防爆地漏、防爆呼唤按钮、吊钩只含制作费，不含安装。以上报价均为含税价（9%）</t>
  </si>
  <si>
    <t>（通风）防化工程报价表</t>
  </si>
  <si>
    <t>规格及型号</t>
  </si>
  <si>
    <t>油网除尘器</t>
  </si>
  <si>
    <t>LWP-D-1600（管式）</t>
  </si>
  <si>
    <t>组</t>
  </si>
  <si>
    <t>过滤吸收器</t>
  </si>
  <si>
    <t>RFP-1000</t>
  </si>
  <si>
    <t>过滤吸收器支架</t>
  </si>
  <si>
    <t>手动密闭阀门</t>
  </si>
  <si>
    <t>DN560</t>
  </si>
  <si>
    <t>DN441</t>
  </si>
  <si>
    <t>超压排气活门</t>
  </si>
  <si>
    <t>PS-250</t>
  </si>
  <si>
    <t>插板阀</t>
  </si>
  <si>
    <t>人防专用法兰片</t>
  </si>
  <si>
    <t>D560</t>
  </si>
  <si>
    <t>D441</t>
  </si>
  <si>
    <t>D315</t>
  </si>
  <si>
    <t>换气堵头</t>
  </si>
  <si>
    <t>DN400</t>
  </si>
  <si>
    <t>风量调节阀</t>
  </si>
  <si>
    <t>轴流风机</t>
  </si>
  <si>
    <t>L=3908m/h N=1.1KW</t>
  </si>
  <si>
    <t>台</t>
  </si>
  <si>
    <t>电动离心风机</t>
  </si>
  <si>
    <t xml:space="preserve"> L=4000m/h  N=2.2KW </t>
  </si>
  <si>
    <t xml:space="preserve"> L=3000m/h  N=2.2KW </t>
  </si>
  <si>
    <t>测压装置</t>
  </si>
  <si>
    <t>DN15</t>
  </si>
  <si>
    <t>套</t>
  </si>
  <si>
    <t>放射性监测取样管</t>
  </si>
  <si>
    <t>DN32</t>
  </si>
  <si>
    <t>根</t>
  </si>
  <si>
    <t>尾气监测取样管</t>
  </si>
  <si>
    <t>过滤器压差测量管</t>
  </si>
  <si>
    <t>圆形风管</t>
  </si>
  <si>
    <t>3mm</t>
  </si>
  <si>
    <t>㎡</t>
  </si>
  <si>
    <t>矩形风管</t>
  </si>
  <si>
    <t>气密测量管</t>
  </si>
  <si>
    <t>DN50</t>
  </si>
  <si>
    <t>预埋套管</t>
  </si>
  <si>
    <t>D250</t>
  </si>
  <si>
    <t>防化标志牌</t>
  </si>
  <si>
    <t>防化设备指示牌</t>
  </si>
  <si>
    <t>排风机控制箱</t>
  </si>
  <si>
    <t>送风机控制箱</t>
  </si>
  <si>
    <t>防火阀</t>
  </si>
  <si>
    <t>630*320</t>
  </si>
  <si>
    <t>安装及运输费</t>
  </si>
  <si>
    <t>合计</t>
  </si>
  <si>
    <t>本报价已包括供货、运输、安装调试费、第三方检测费及9%税金。</t>
  </si>
</sst>
</file>

<file path=xl/styles.xml><?xml version="1.0" encoding="utf-8"?>
<styleSheet xmlns="http://schemas.openxmlformats.org/spreadsheetml/2006/main">
  <numFmts count="7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_);[Red]\(0\)"/>
    <numFmt numFmtId="43" formatCode="_ * #,##0.00_ ;_ * \-#,##0.00_ ;_ * &quot;-&quot;??_ ;_ @_ "/>
    <numFmt numFmtId="177" formatCode="0_ "/>
    <numFmt numFmtId="178" formatCode="0_ ;\-0;;"/>
  </numFmts>
  <fonts count="32">
    <font>
      <sz val="11"/>
      <color theme="1"/>
      <name val="宋体"/>
      <charset val="134"/>
      <scheme val="minor"/>
    </font>
    <font>
      <sz val="12"/>
      <name val="宋体"/>
      <charset val="134"/>
    </font>
    <font>
      <sz val="16"/>
      <name val="宋体"/>
      <charset val="134"/>
    </font>
    <font>
      <sz val="14"/>
      <name val="宋体"/>
      <charset val="134"/>
    </font>
    <font>
      <sz val="11"/>
      <name val="宋体"/>
      <charset val="134"/>
    </font>
    <font>
      <sz val="12"/>
      <color indexed="8"/>
      <name val="宋体"/>
      <charset val="134"/>
    </font>
    <font>
      <sz val="12"/>
      <color indexed="8"/>
      <name val="16"/>
      <charset val="134"/>
    </font>
    <font>
      <sz val="11"/>
      <name val="宋体"/>
      <charset val="134"/>
      <scheme val="minor"/>
    </font>
    <font>
      <sz val="10.5"/>
      <name val="宋体"/>
      <charset val="134"/>
    </font>
    <font>
      <sz val="11"/>
      <color theme="1"/>
      <name val="宋体"/>
      <charset val="134"/>
    </font>
    <font>
      <sz val="12"/>
      <name val="Times New Roman"/>
      <charset val="0"/>
    </font>
    <font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4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4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5" borderId="10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7" fillId="0" borderId="7" applyNumberFormat="0" applyFill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28" fillId="8" borderId="12" applyNumberFormat="0" applyAlignment="0" applyProtection="0">
      <alignment vertical="center"/>
    </xf>
    <xf numFmtId="0" fontId="17" fillId="8" borderId="6" applyNumberFormat="0" applyAlignment="0" applyProtection="0">
      <alignment vertical="center"/>
    </xf>
    <xf numFmtId="0" fontId="29" fillId="30" borderId="13" applyNumberForma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>
      <alignment vertical="center"/>
    </xf>
    <xf numFmtId="0" fontId="1" fillId="0" borderId="0">
      <alignment vertical="center"/>
    </xf>
  </cellStyleXfs>
  <cellXfs count="57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left"/>
    </xf>
    <xf numFmtId="0" fontId="1" fillId="0" borderId="2" xfId="0" applyNumberFormat="1" applyFont="1" applyFill="1" applyBorder="1" applyAlignment="1">
      <alignment horizontal="center" wrapText="1"/>
    </xf>
    <xf numFmtId="0" fontId="1" fillId="0" borderId="2" xfId="0" applyFont="1" applyFill="1" applyBorder="1" applyAlignment="1">
      <alignment horizontal="center"/>
    </xf>
    <xf numFmtId="0" fontId="1" fillId="0" borderId="1" xfId="0" applyNumberFormat="1" applyFont="1" applyFill="1" applyBorder="1" applyAlignment="1">
      <alignment horizontal="center" wrapText="1"/>
    </xf>
    <xf numFmtId="0" fontId="4" fillId="0" borderId="1" xfId="52" applyFont="1" applyBorder="1" applyAlignment="1">
      <alignment horizontal="left" vertical="center"/>
    </xf>
    <xf numFmtId="0" fontId="4" fillId="0" borderId="1" xfId="53" applyFont="1" applyBorder="1" applyAlignment="1">
      <alignment horizontal="center" vertical="center"/>
    </xf>
    <xf numFmtId="176" fontId="4" fillId="0" borderId="1" xfId="53" applyNumberFormat="1" applyFont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/>
    <xf numFmtId="0" fontId="1" fillId="0" borderId="1" xfId="0" applyNumberFormat="1" applyFont="1" applyFill="1" applyBorder="1" applyAlignment="1">
      <alignment horizontal="left"/>
    </xf>
    <xf numFmtId="49" fontId="5" fillId="2" borderId="1" xfId="53" applyNumberFormat="1" applyFont="1" applyFill="1" applyBorder="1" applyAlignment="1" applyProtection="1">
      <alignment horizontal="left" vertical="center" wrapText="1"/>
    </xf>
    <xf numFmtId="178" fontId="6" fillId="2" borderId="1" xfId="53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7" fillId="0" borderId="1" xfId="50" applyFont="1" applyFill="1" applyBorder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51" applyFont="1" applyFill="1" applyBorder="1" applyAlignment="1">
      <alignment horizontal="center" vertical="center"/>
    </xf>
    <xf numFmtId="0" fontId="8" fillId="0" borderId="3" xfId="0" applyFont="1" applyFill="1" applyBorder="1" applyAlignment="1">
      <alignment horizontal="center" vertical="center" wrapText="1"/>
    </xf>
    <xf numFmtId="0" fontId="9" fillId="3" borderId="1" xfId="0" applyFont="1" applyFill="1" applyBorder="1" applyAlignment="1">
      <alignment horizontal="center" vertical="center"/>
    </xf>
    <xf numFmtId="0" fontId="1" fillId="0" borderId="4" xfId="0" applyNumberFormat="1" applyFont="1" applyFill="1" applyBorder="1" applyAlignment="1">
      <alignment horizontal="center" vertical="center"/>
    </xf>
    <xf numFmtId="0" fontId="1" fillId="0" borderId="3" xfId="0" applyNumberFormat="1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/>
    </xf>
    <xf numFmtId="0" fontId="1" fillId="0" borderId="0" xfId="0" applyFont="1" applyFill="1" applyBorder="1" applyAlignment="1">
      <alignment horizontal="left" vertical="center" wrapText="1"/>
    </xf>
    <xf numFmtId="177" fontId="1" fillId="0" borderId="0" xfId="0" applyNumberFormat="1" applyFont="1" applyFill="1" applyBorder="1" applyAlignment="1"/>
    <xf numFmtId="0" fontId="1" fillId="0" borderId="0" xfId="0" applyFont="1" applyFill="1" applyBorder="1" applyAlignment="1">
      <alignment vertical="center"/>
    </xf>
    <xf numFmtId="0" fontId="10" fillId="0" borderId="0" xfId="0" applyFont="1" applyFill="1" applyBorder="1" applyAlignment="1"/>
    <xf numFmtId="177" fontId="10" fillId="0" borderId="0" xfId="0" applyNumberFormat="1" applyFont="1" applyFill="1" applyBorder="1" applyAlignment="1">
      <alignment horizontal="center" vertical="center"/>
    </xf>
    <xf numFmtId="177" fontId="10" fillId="0" borderId="0" xfId="0" applyNumberFormat="1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4" xfId="0" applyFont="1" applyFill="1" applyBorder="1" applyAlignment="1"/>
    <xf numFmtId="0" fontId="3" fillId="0" borderId="5" xfId="0" applyFont="1" applyFill="1" applyBorder="1" applyAlignment="1"/>
    <xf numFmtId="177" fontId="1" fillId="0" borderId="1" xfId="0" applyNumberFormat="1" applyFont="1" applyFill="1" applyBorder="1" applyAlignment="1">
      <alignment horizontal="center" vertical="center" wrapText="1"/>
    </xf>
    <xf numFmtId="0" fontId="4" fillId="0" borderId="1" xfId="49" applyFont="1" applyBorder="1" applyAlignment="1">
      <alignment horizontal="center" vertical="center"/>
    </xf>
    <xf numFmtId="0" fontId="1" fillId="0" borderId="1" xfId="49" applyFont="1" applyBorder="1" applyAlignment="1">
      <alignment horizontal="center" vertical="center"/>
    </xf>
    <xf numFmtId="0" fontId="10" fillId="0" borderId="1" xfId="49" applyFont="1" applyBorder="1" applyAlignment="1">
      <alignment horizontal="center" vertical="center"/>
    </xf>
    <xf numFmtId="177" fontId="10" fillId="0" borderId="1" xfId="0" applyNumberFormat="1" applyFont="1" applyFill="1" applyBorder="1" applyAlignment="1">
      <alignment horizontal="center" vertical="center" wrapText="1"/>
    </xf>
    <xf numFmtId="177" fontId="10" fillId="0" borderId="1" xfId="0" applyNumberFormat="1" applyFont="1" applyFill="1" applyBorder="1" applyAlignment="1">
      <alignment horizontal="center" vertical="center"/>
    </xf>
    <xf numFmtId="0" fontId="4" fillId="0" borderId="1" xfId="49" applyFont="1" applyBorder="1" applyAlignment="1">
      <alignment vertical="center"/>
    </xf>
    <xf numFmtId="0" fontId="1" fillId="0" borderId="4" xfId="0" applyFont="1" applyFill="1" applyBorder="1" applyAlignment="1">
      <alignment horizontal="left" vertical="center"/>
    </xf>
    <xf numFmtId="0" fontId="1" fillId="0" borderId="5" xfId="0" applyFont="1" applyFill="1" applyBorder="1" applyAlignment="1">
      <alignment horizontal="left" vertical="center"/>
    </xf>
    <xf numFmtId="0" fontId="1" fillId="0" borderId="3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/>
    </xf>
    <xf numFmtId="0" fontId="3" fillId="0" borderId="3" xfId="0" applyFont="1" applyFill="1" applyBorder="1" applyAlignment="1"/>
    <xf numFmtId="0" fontId="1" fillId="0" borderId="1" xfId="0" applyFont="1" applyFill="1" applyBorder="1" applyAlignment="1">
      <alignment vertical="center"/>
    </xf>
    <xf numFmtId="0" fontId="11" fillId="0" borderId="1" xfId="0" applyFont="1" applyBorder="1" applyAlignment="1">
      <alignment horizontal="center" vertical="center"/>
    </xf>
    <xf numFmtId="0" fontId="0" fillId="0" borderId="0" xfId="0" applyAlignment="1">
      <alignment vertical="center"/>
    </xf>
    <xf numFmtId="0" fontId="12" fillId="0" borderId="1" xfId="0" applyFont="1" applyBorder="1" applyAlignment="1">
      <alignment horizontal="left" vertical="center"/>
    </xf>
    <xf numFmtId="0" fontId="12" fillId="0" borderId="4" xfId="0" applyFont="1" applyBorder="1" applyAlignment="1">
      <alignment horizontal="left" vertical="center"/>
    </xf>
    <xf numFmtId="0" fontId="12" fillId="0" borderId="5" xfId="0" applyFont="1" applyBorder="1" applyAlignment="1">
      <alignment horizontal="left" vertical="center"/>
    </xf>
    <xf numFmtId="0" fontId="12" fillId="0" borderId="3" xfId="0" applyFont="1" applyBorder="1" applyAlignment="1">
      <alignment horizontal="left" vertical="center"/>
    </xf>
    <xf numFmtId="0" fontId="12" fillId="0" borderId="1" xfId="0" applyFont="1" applyBorder="1" applyAlignment="1">
      <alignment horizontal="center" vertical="center"/>
    </xf>
    <xf numFmtId="0" fontId="12" fillId="0" borderId="3" xfId="0" applyFont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12" fillId="0" borderId="0" xfId="0" applyFont="1" applyAlignment="1">
      <alignment horizontal="center" vertical="center"/>
    </xf>
    <xf numFmtId="0" fontId="12" fillId="0" borderId="0" xfId="0" applyFont="1" applyAlignment="1">
      <alignment horizontal="left" vertical="center"/>
    </xf>
  </cellXfs>
  <cellStyles count="54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1" xfId="49"/>
    <cellStyle name="常规 2" xfId="50"/>
    <cellStyle name="常规 5" xfId="51"/>
    <cellStyle name="常规 3" xfId="52"/>
    <cellStyle name="常规 4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abSelected="1" workbookViewId="0">
      <selection activeCell="I10" sqref="I10"/>
    </sheetView>
  </sheetViews>
  <sheetFormatPr defaultColWidth="9" defaultRowHeight="13.5" outlineLevelCol="7"/>
  <cols>
    <col min="1" max="1" width="23.5" customWidth="1"/>
    <col min="2" max="2" width="26.25" customWidth="1"/>
    <col min="3" max="3" width="36" customWidth="1"/>
  </cols>
  <sheetData>
    <row r="1" ht="42" customHeight="1" spans="1:8">
      <c r="A1" s="46" t="s">
        <v>0</v>
      </c>
      <c r="B1" s="46"/>
      <c r="C1" s="46"/>
      <c r="D1" s="47"/>
      <c r="E1" s="47"/>
      <c r="F1" s="47"/>
      <c r="G1" s="47"/>
      <c r="H1" s="47"/>
    </row>
    <row r="2" ht="35" customHeight="1" spans="1:8">
      <c r="A2" s="48" t="s">
        <v>1</v>
      </c>
      <c r="B2" s="48"/>
      <c r="C2" s="48"/>
      <c r="D2" s="47"/>
      <c r="E2" s="47"/>
      <c r="F2" s="47"/>
      <c r="G2" s="47"/>
      <c r="H2" s="47"/>
    </row>
    <row r="3" ht="35" customHeight="1" spans="1:8">
      <c r="A3" s="48" t="s">
        <v>2</v>
      </c>
      <c r="B3" s="48"/>
      <c r="C3" s="48"/>
      <c r="D3" s="47"/>
      <c r="E3" s="47"/>
      <c r="F3" s="47"/>
      <c r="G3" s="47"/>
      <c r="H3" s="47"/>
    </row>
    <row r="4" ht="35" customHeight="1" spans="1:8">
      <c r="A4" s="49" t="s">
        <v>3</v>
      </c>
      <c r="B4" s="50"/>
      <c r="C4" s="51"/>
      <c r="D4" s="47"/>
      <c r="E4" s="47"/>
      <c r="F4" s="47"/>
      <c r="G4" s="47"/>
      <c r="H4" s="47"/>
    </row>
    <row r="5" ht="35" customHeight="1" spans="1:3">
      <c r="A5" s="52" t="s">
        <v>4</v>
      </c>
      <c r="B5" s="53" t="s">
        <v>5</v>
      </c>
      <c r="C5" s="52" t="s">
        <v>6</v>
      </c>
    </row>
    <row r="6" ht="35" customHeight="1" spans="1:3">
      <c r="A6" s="52"/>
      <c r="B6" s="53" t="s">
        <v>7</v>
      </c>
      <c r="C6" s="52"/>
    </row>
    <row r="7" ht="35" customHeight="1" spans="1:3">
      <c r="A7" s="52"/>
      <c r="B7" s="53" t="s">
        <v>8</v>
      </c>
      <c r="C7" s="52"/>
    </row>
    <row r="8" ht="35" customHeight="1" spans="1:3">
      <c r="A8" s="52"/>
      <c r="B8" s="53" t="s">
        <v>9</v>
      </c>
      <c r="C8" s="52"/>
    </row>
    <row r="9" ht="35" customHeight="1" spans="1:3">
      <c r="A9" s="52"/>
      <c r="B9" s="53" t="s">
        <v>10</v>
      </c>
      <c r="C9" s="52"/>
    </row>
    <row r="10" ht="60" customHeight="1" spans="1:4">
      <c r="A10" s="54" t="s">
        <v>11</v>
      </c>
      <c r="B10" s="54"/>
      <c r="C10" s="54"/>
      <c r="D10" s="47"/>
    </row>
    <row r="11" ht="39" customHeight="1" spans="1:3">
      <c r="A11" s="55" t="s">
        <v>12</v>
      </c>
      <c r="B11" s="55"/>
      <c r="C11" s="55"/>
    </row>
    <row r="12" ht="39" customHeight="1" spans="1:3">
      <c r="A12" s="56" t="s">
        <v>13</v>
      </c>
      <c r="B12" s="56"/>
      <c r="C12" s="56"/>
    </row>
    <row r="13" ht="39" customHeight="1" spans="1:3">
      <c r="A13" s="56" t="s">
        <v>14</v>
      </c>
      <c r="B13" s="56"/>
      <c r="C13" s="56"/>
    </row>
    <row r="14" ht="39" customHeight="1" spans="1:3">
      <c r="A14" s="55" t="s">
        <v>15</v>
      </c>
      <c r="B14" s="55"/>
      <c r="C14" s="55"/>
    </row>
  </sheetData>
  <mergeCells count="10">
    <mergeCell ref="A1:C1"/>
    <mergeCell ref="A2:C2"/>
    <mergeCell ref="A3:C3"/>
    <mergeCell ref="A4:C4"/>
    <mergeCell ref="A10:C10"/>
    <mergeCell ref="A11:C11"/>
    <mergeCell ref="A12:C12"/>
    <mergeCell ref="A13:C13"/>
    <mergeCell ref="A14:C14"/>
    <mergeCell ref="A5:A9"/>
  </mergeCells>
  <printOptions horizontalCentered="1"/>
  <pageMargins left="0.554861111111111" right="0.554861111111111" top="0.802777777777778" bottom="0.802777777777778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1"/>
  <sheetViews>
    <sheetView workbookViewId="0">
      <selection activeCell="A21" sqref="A21:I21"/>
    </sheetView>
  </sheetViews>
  <sheetFormatPr defaultColWidth="9" defaultRowHeight="15.6" customHeight="1"/>
  <cols>
    <col min="1" max="1" width="4.875" style="1" customWidth="1"/>
    <col min="2" max="2" width="32.125" style="1" customWidth="1"/>
    <col min="3" max="4" width="13" style="1" customWidth="1"/>
    <col min="5" max="5" width="5.625" style="1" customWidth="1"/>
    <col min="6" max="6" width="5.625" style="27" customWidth="1"/>
    <col min="7" max="7" width="15.125" style="28" customWidth="1"/>
    <col min="8" max="8" width="11.75" style="29" customWidth="1"/>
    <col min="9" max="9" width="23.625" style="1" customWidth="1"/>
    <col min="10" max="11" width="9" style="1"/>
    <col min="12" max="12" width="9.375" style="1"/>
    <col min="13" max="13" width="12.625" style="1"/>
    <col min="14" max="16384" width="9" style="1"/>
  </cols>
  <sheetData>
    <row r="1" s="1" customFormat="1" ht="19" customHeight="1" spans="1:9">
      <c r="A1" s="30" t="s">
        <v>16</v>
      </c>
      <c r="B1" s="30"/>
      <c r="C1" s="30"/>
      <c r="D1" s="30"/>
      <c r="E1" s="30"/>
      <c r="F1" s="30"/>
      <c r="G1" s="30"/>
      <c r="H1" s="30"/>
      <c r="I1" s="30"/>
    </row>
    <row r="2" s="1" customFormat="1" ht="19" customHeight="1" spans="1:9">
      <c r="A2" s="31" t="s">
        <v>1</v>
      </c>
      <c r="B2" s="32"/>
      <c r="C2" s="32"/>
      <c r="D2" s="32"/>
      <c r="E2" s="32"/>
      <c r="F2" s="32"/>
      <c r="G2" s="32"/>
      <c r="H2" s="32"/>
      <c r="I2" s="44"/>
    </row>
    <row r="3" s="26" customFormat="1" ht="19" customHeight="1" spans="1:9">
      <c r="A3" s="15" t="s">
        <v>17</v>
      </c>
      <c r="B3" s="15" t="s">
        <v>18</v>
      </c>
      <c r="C3" s="15" t="s">
        <v>19</v>
      </c>
      <c r="D3" s="15" t="s">
        <v>20</v>
      </c>
      <c r="E3" s="15" t="s">
        <v>21</v>
      </c>
      <c r="F3" s="15" t="s">
        <v>22</v>
      </c>
      <c r="G3" s="33" t="s">
        <v>23</v>
      </c>
      <c r="H3" s="33" t="s">
        <v>24</v>
      </c>
      <c r="I3" s="45" t="s">
        <v>25</v>
      </c>
    </row>
    <row r="4" s="1" customFormat="1" ht="19" customHeight="1" spans="1:13">
      <c r="A4" s="15">
        <v>1</v>
      </c>
      <c r="B4" s="34" t="s">
        <v>26</v>
      </c>
      <c r="C4" s="35" t="s">
        <v>27</v>
      </c>
      <c r="D4" s="35" t="s">
        <v>28</v>
      </c>
      <c r="E4" s="35" t="s">
        <v>29</v>
      </c>
      <c r="F4" s="36">
        <v>1</v>
      </c>
      <c r="G4" s="37"/>
      <c r="H4" s="38"/>
      <c r="I4" s="11" t="s">
        <v>30</v>
      </c>
      <c r="M4" s="25"/>
    </row>
    <row r="5" s="1" customFormat="1" ht="19" customHeight="1" spans="1:13">
      <c r="A5" s="15">
        <v>2</v>
      </c>
      <c r="B5" s="34" t="s">
        <v>26</v>
      </c>
      <c r="C5" s="35" t="s">
        <v>31</v>
      </c>
      <c r="D5" s="35" t="s">
        <v>32</v>
      </c>
      <c r="E5" s="35" t="s">
        <v>29</v>
      </c>
      <c r="F5" s="36">
        <v>2</v>
      </c>
      <c r="G5" s="37"/>
      <c r="H5" s="38"/>
      <c r="I5" s="11" t="s">
        <v>33</v>
      </c>
      <c r="M5" s="25"/>
    </row>
    <row r="6" s="1" customFormat="1" ht="19" customHeight="1" spans="1:13">
      <c r="A6" s="15">
        <v>3</v>
      </c>
      <c r="B6" s="34" t="s">
        <v>34</v>
      </c>
      <c r="C6" s="35" t="s">
        <v>35</v>
      </c>
      <c r="D6" s="35" t="s">
        <v>36</v>
      </c>
      <c r="E6" s="35" t="s">
        <v>29</v>
      </c>
      <c r="F6" s="36">
        <v>1</v>
      </c>
      <c r="G6" s="37"/>
      <c r="H6" s="38"/>
      <c r="I6" s="11" t="s">
        <v>37</v>
      </c>
      <c r="L6" s="25"/>
      <c r="M6" s="25"/>
    </row>
    <row r="7" s="1" customFormat="1" ht="19" customHeight="1" spans="1:13">
      <c r="A7" s="15">
        <v>4</v>
      </c>
      <c r="B7" s="34" t="s">
        <v>34</v>
      </c>
      <c r="C7" s="35" t="s">
        <v>38</v>
      </c>
      <c r="D7" s="35" t="s">
        <v>39</v>
      </c>
      <c r="E7" s="35" t="s">
        <v>29</v>
      </c>
      <c r="F7" s="36">
        <v>2</v>
      </c>
      <c r="G7" s="37"/>
      <c r="H7" s="38"/>
      <c r="I7" s="11" t="s">
        <v>40</v>
      </c>
      <c r="L7" s="25"/>
      <c r="M7" s="25"/>
    </row>
    <row r="8" s="1" customFormat="1" ht="19" customHeight="1" spans="1:13">
      <c r="A8" s="15">
        <v>5</v>
      </c>
      <c r="B8" s="34" t="s">
        <v>34</v>
      </c>
      <c r="C8" s="35" t="s">
        <v>41</v>
      </c>
      <c r="D8" s="35" t="s">
        <v>39</v>
      </c>
      <c r="E8" s="35" t="s">
        <v>29</v>
      </c>
      <c r="F8" s="36">
        <v>2</v>
      </c>
      <c r="G8" s="37"/>
      <c r="H8" s="38"/>
      <c r="I8" s="11" t="s">
        <v>42</v>
      </c>
      <c r="L8" s="25"/>
      <c r="M8" s="25"/>
    </row>
    <row r="9" s="1" customFormat="1" ht="19" customHeight="1" spans="1:13">
      <c r="A9" s="15">
        <v>6</v>
      </c>
      <c r="B9" s="34" t="s">
        <v>43</v>
      </c>
      <c r="C9" s="35" t="s">
        <v>44</v>
      </c>
      <c r="D9" s="35" t="s">
        <v>45</v>
      </c>
      <c r="E9" s="35" t="s">
        <v>29</v>
      </c>
      <c r="F9" s="36">
        <v>2</v>
      </c>
      <c r="G9" s="37"/>
      <c r="H9" s="38"/>
      <c r="I9" s="11" t="s">
        <v>46</v>
      </c>
      <c r="L9" s="25"/>
      <c r="M9" s="25"/>
    </row>
    <row r="10" s="1" customFormat="1" ht="19" customHeight="1" spans="1:13">
      <c r="A10" s="15">
        <v>7</v>
      </c>
      <c r="B10" s="34" t="s">
        <v>47</v>
      </c>
      <c r="C10" s="35" t="s">
        <v>48</v>
      </c>
      <c r="D10" s="35" t="s">
        <v>36</v>
      </c>
      <c r="E10" s="35" t="s">
        <v>29</v>
      </c>
      <c r="F10" s="36">
        <v>1</v>
      </c>
      <c r="G10" s="37"/>
      <c r="H10" s="38"/>
      <c r="I10" s="11" t="s">
        <v>49</v>
      </c>
      <c r="L10" s="25"/>
      <c r="M10" s="25"/>
    </row>
    <row r="11" s="1" customFormat="1" ht="19" customHeight="1" spans="1:13">
      <c r="A11" s="15">
        <v>8</v>
      </c>
      <c r="B11" s="34" t="s">
        <v>47</v>
      </c>
      <c r="C11" s="35" t="s">
        <v>50</v>
      </c>
      <c r="D11" s="35" t="s">
        <v>51</v>
      </c>
      <c r="E11" s="35" t="s">
        <v>29</v>
      </c>
      <c r="F11" s="36">
        <v>1</v>
      </c>
      <c r="G11" s="37"/>
      <c r="H11" s="38"/>
      <c r="I11" s="11" t="s">
        <v>52</v>
      </c>
      <c r="L11" s="25"/>
      <c r="M11" s="25"/>
    </row>
    <row r="12" s="1" customFormat="1" ht="19" customHeight="1" spans="1:13">
      <c r="A12" s="15">
        <v>9</v>
      </c>
      <c r="B12" s="34" t="s">
        <v>47</v>
      </c>
      <c r="C12" s="35" t="s">
        <v>53</v>
      </c>
      <c r="D12" s="35" t="s">
        <v>39</v>
      </c>
      <c r="E12" s="35" t="s">
        <v>29</v>
      </c>
      <c r="F12" s="36">
        <v>2</v>
      </c>
      <c r="G12" s="37"/>
      <c r="H12" s="38"/>
      <c r="I12" s="11" t="s">
        <v>54</v>
      </c>
      <c r="L12" s="25"/>
      <c r="M12" s="25"/>
    </row>
    <row r="13" s="1" customFormat="1" ht="19" customHeight="1" spans="1:13">
      <c r="A13" s="15">
        <v>10</v>
      </c>
      <c r="B13" s="34" t="s">
        <v>47</v>
      </c>
      <c r="C13" s="35" t="s">
        <v>55</v>
      </c>
      <c r="D13" s="35" t="s">
        <v>56</v>
      </c>
      <c r="E13" s="35" t="s">
        <v>29</v>
      </c>
      <c r="F13" s="36">
        <v>2</v>
      </c>
      <c r="G13" s="37"/>
      <c r="H13" s="38"/>
      <c r="I13" s="11" t="s">
        <v>57</v>
      </c>
      <c r="L13" s="25"/>
      <c r="M13" s="25"/>
    </row>
    <row r="14" s="1" customFormat="1" ht="19" customHeight="1" spans="1:9">
      <c r="A14" s="15">
        <v>11</v>
      </c>
      <c r="B14" s="34" t="s">
        <v>58</v>
      </c>
      <c r="C14" s="35" t="s">
        <v>59</v>
      </c>
      <c r="D14" s="35"/>
      <c r="E14" s="35" t="s">
        <v>60</v>
      </c>
      <c r="F14" s="36">
        <v>4</v>
      </c>
      <c r="G14" s="37"/>
      <c r="H14" s="38"/>
      <c r="I14" s="11"/>
    </row>
    <row r="15" s="1" customFormat="1" ht="19" customHeight="1" spans="1:9">
      <c r="A15" s="15">
        <v>12</v>
      </c>
      <c r="B15" s="34" t="s">
        <v>61</v>
      </c>
      <c r="C15" s="35"/>
      <c r="D15" s="35"/>
      <c r="E15" s="35" t="s">
        <v>60</v>
      </c>
      <c r="F15" s="36">
        <v>1</v>
      </c>
      <c r="G15" s="37"/>
      <c r="H15" s="38"/>
      <c r="I15" s="11"/>
    </row>
    <row r="16" s="1" customFormat="1" ht="19" customHeight="1" spans="1:9">
      <c r="A16" s="15">
        <v>13</v>
      </c>
      <c r="B16" s="34" t="s">
        <v>62</v>
      </c>
      <c r="C16" s="35"/>
      <c r="D16" s="35"/>
      <c r="E16" s="35" t="s">
        <v>63</v>
      </c>
      <c r="F16" s="36">
        <v>133</v>
      </c>
      <c r="G16" s="37"/>
      <c r="H16" s="38"/>
      <c r="I16" s="11"/>
    </row>
    <row r="17" s="1" customFormat="1" ht="19" customHeight="1" spans="1:9">
      <c r="A17" s="15">
        <v>14</v>
      </c>
      <c r="B17" s="34" t="s">
        <v>64</v>
      </c>
      <c r="C17" s="35"/>
      <c r="D17" s="35"/>
      <c r="E17" s="35" t="s">
        <v>60</v>
      </c>
      <c r="F17" s="36">
        <v>19</v>
      </c>
      <c r="G17" s="37"/>
      <c r="H17" s="38"/>
      <c r="I17" s="11"/>
    </row>
    <row r="18" s="1" customFormat="1" ht="19" customHeight="1" spans="1:9">
      <c r="A18" s="15">
        <v>15</v>
      </c>
      <c r="B18" s="39" t="s">
        <v>65</v>
      </c>
      <c r="C18" s="34"/>
      <c r="D18" s="34"/>
      <c r="E18" s="34"/>
      <c r="F18" s="34"/>
      <c r="G18" s="34"/>
      <c r="H18" s="38"/>
      <c r="I18" s="11"/>
    </row>
    <row r="19" s="1" customFormat="1" ht="19" customHeight="1" spans="1:9">
      <c r="A19" s="15">
        <v>16</v>
      </c>
      <c r="B19" s="20" t="s">
        <v>66</v>
      </c>
      <c r="C19" s="34"/>
      <c r="D19" s="34"/>
      <c r="E19" s="34"/>
      <c r="F19" s="34"/>
      <c r="G19" s="34"/>
      <c r="H19" s="38"/>
      <c r="I19" s="11"/>
    </row>
    <row r="20" s="1" customFormat="1" ht="19" customHeight="1" spans="1:9">
      <c r="A20" s="15">
        <v>17</v>
      </c>
      <c r="B20" s="40" t="s">
        <v>67</v>
      </c>
      <c r="C20" s="41"/>
      <c r="D20" s="41"/>
      <c r="E20" s="41"/>
      <c r="F20" s="41"/>
      <c r="G20" s="42"/>
      <c r="H20" s="38"/>
      <c r="I20" s="11"/>
    </row>
    <row r="21" s="1" customFormat="1" ht="19" customHeight="1" spans="1:9">
      <c r="A21" s="43" t="s">
        <v>68</v>
      </c>
      <c r="B21" s="43"/>
      <c r="C21" s="43"/>
      <c r="D21" s="43"/>
      <c r="E21" s="43"/>
      <c r="F21" s="43"/>
      <c r="G21" s="43"/>
      <c r="H21" s="43"/>
      <c r="I21" s="43"/>
    </row>
  </sheetData>
  <mergeCells count="4">
    <mergeCell ref="A1:I1"/>
    <mergeCell ref="A2:I2"/>
    <mergeCell ref="B20:G20"/>
    <mergeCell ref="A21:I21"/>
  </mergeCells>
  <pageMargins left="0.75" right="0.75" top="1" bottom="1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1"/>
  <sheetViews>
    <sheetView topLeftCell="A7" workbookViewId="0">
      <selection activeCell="L19" sqref="L19"/>
    </sheetView>
  </sheetViews>
  <sheetFormatPr defaultColWidth="9" defaultRowHeight="15.6" customHeight="1"/>
  <cols>
    <col min="1" max="1" width="6.375" style="1" customWidth="1"/>
    <col min="2" max="2" width="18.875" style="1" customWidth="1"/>
    <col min="3" max="3" width="21" style="1" customWidth="1"/>
    <col min="4" max="4" width="8.25" style="1" customWidth="1"/>
    <col min="5" max="5" width="6.875" style="1" customWidth="1"/>
    <col min="6" max="6" width="7.875" style="1" customWidth="1"/>
    <col min="7" max="7" width="11.625" style="1" customWidth="1"/>
    <col min="8" max="8" width="6.625" style="1" customWidth="1"/>
    <col min="9" max="11" width="9" style="1"/>
    <col min="12" max="12" width="12.625" style="1"/>
    <col min="13" max="16384" width="9" style="1"/>
  </cols>
  <sheetData>
    <row r="1" s="1" customFormat="1" ht="9" customHeight="1" spans="1:8">
      <c r="A1" s="2" t="s">
        <v>69</v>
      </c>
      <c r="B1" s="2"/>
      <c r="C1" s="2"/>
      <c r="D1" s="2"/>
      <c r="E1" s="2"/>
      <c r="F1" s="2"/>
      <c r="G1" s="2"/>
      <c r="H1" s="2"/>
    </row>
    <row r="2" s="1" customFormat="1" ht="9" customHeight="1" spans="1:8">
      <c r="A2" s="2"/>
      <c r="B2" s="2"/>
      <c r="C2" s="2"/>
      <c r="D2" s="2"/>
      <c r="E2" s="2"/>
      <c r="F2" s="2"/>
      <c r="G2" s="2"/>
      <c r="H2" s="2"/>
    </row>
    <row r="3" s="1" customFormat="1" ht="19" customHeight="1" spans="1:8">
      <c r="A3" s="3" t="s">
        <v>1</v>
      </c>
      <c r="B3" s="3"/>
      <c r="C3" s="3"/>
      <c r="D3" s="3"/>
      <c r="E3" s="3"/>
      <c r="F3" s="3"/>
      <c r="G3" s="3"/>
      <c r="H3" s="3"/>
    </row>
    <row r="4" s="1" customFormat="1" ht="17.5" customHeight="1" spans="1:8">
      <c r="A4" s="4" t="s">
        <v>17</v>
      </c>
      <c r="B4" s="4" t="s">
        <v>18</v>
      </c>
      <c r="C4" s="4" t="s">
        <v>70</v>
      </c>
      <c r="D4" s="4" t="s">
        <v>21</v>
      </c>
      <c r="E4" s="4" t="s">
        <v>22</v>
      </c>
      <c r="F4" s="5" t="s">
        <v>23</v>
      </c>
      <c r="G4" s="5" t="s">
        <v>6</v>
      </c>
      <c r="H4" s="5" t="s">
        <v>25</v>
      </c>
    </row>
    <row r="5" s="1" customFormat="1" ht="17.5" customHeight="1" spans="1:12">
      <c r="A5" s="6">
        <v>1</v>
      </c>
      <c r="B5" s="7" t="s">
        <v>71</v>
      </c>
      <c r="C5" s="7" t="s">
        <v>72</v>
      </c>
      <c r="D5" s="8" t="s">
        <v>73</v>
      </c>
      <c r="E5" s="9">
        <v>1</v>
      </c>
      <c r="F5" s="10"/>
      <c r="G5" s="10">
        <f t="shared" ref="G5:G36" si="0">F5*E5</f>
        <v>0</v>
      </c>
      <c r="H5" s="11"/>
      <c r="L5" s="25"/>
    </row>
    <row r="6" s="1" customFormat="1" ht="17.5" customHeight="1" spans="1:12">
      <c r="A6" s="6">
        <v>2</v>
      </c>
      <c r="B6" s="7" t="s">
        <v>74</v>
      </c>
      <c r="C6" s="7" t="s">
        <v>75</v>
      </c>
      <c r="D6" s="8" t="s">
        <v>60</v>
      </c>
      <c r="E6" s="9">
        <v>2</v>
      </c>
      <c r="F6" s="10"/>
      <c r="G6" s="10">
        <f t="shared" si="0"/>
        <v>0</v>
      </c>
      <c r="H6" s="11"/>
      <c r="L6" s="25"/>
    </row>
    <row r="7" s="1" customFormat="1" ht="17.5" customHeight="1" spans="1:12">
      <c r="A7" s="6">
        <v>3</v>
      </c>
      <c r="B7" s="7" t="s">
        <v>76</v>
      </c>
      <c r="C7" s="7"/>
      <c r="D7" s="8" t="s">
        <v>60</v>
      </c>
      <c r="E7" s="9">
        <v>1</v>
      </c>
      <c r="F7" s="10"/>
      <c r="G7" s="10">
        <f t="shared" si="0"/>
        <v>0</v>
      </c>
      <c r="H7" s="11"/>
      <c r="K7" s="25"/>
      <c r="L7" s="25"/>
    </row>
    <row r="8" s="1" customFormat="1" ht="17.5" customHeight="1" spans="1:12">
      <c r="A8" s="6">
        <v>4</v>
      </c>
      <c r="B8" s="7" t="s">
        <v>77</v>
      </c>
      <c r="C8" s="7" t="s">
        <v>78</v>
      </c>
      <c r="D8" s="8" t="s">
        <v>60</v>
      </c>
      <c r="E8" s="9">
        <v>4</v>
      </c>
      <c r="F8" s="10"/>
      <c r="G8" s="10">
        <f t="shared" si="0"/>
        <v>0</v>
      </c>
      <c r="H8" s="11"/>
      <c r="K8" s="25"/>
      <c r="L8" s="25"/>
    </row>
    <row r="9" s="1" customFormat="1" ht="17.5" customHeight="1" spans="1:12">
      <c r="A9" s="6">
        <v>5</v>
      </c>
      <c r="B9" s="7" t="s">
        <v>77</v>
      </c>
      <c r="C9" s="7" t="s">
        <v>79</v>
      </c>
      <c r="D9" s="8" t="s">
        <v>60</v>
      </c>
      <c r="E9" s="9">
        <v>2</v>
      </c>
      <c r="F9" s="10"/>
      <c r="G9" s="10">
        <f t="shared" si="0"/>
        <v>0</v>
      </c>
      <c r="H9" s="11"/>
      <c r="K9" s="25"/>
      <c r="L9" s="25"/>
    </row>
    <row r="10" s="1" customFormat="1" ht="17.5" customHeight="1" spans="1:12">
      <c r="A10" s="6">
        <v>6</v>
      </c>
      <c r="B10" s="7" t="s">
        <v>80</v>
      </c>
      <c r="C10" s="7" t="s">
        <v>81</v>
      </c>
      <c r="D10" s="8" t="s">
        <v>60</v>
      </c>
      <c r="E10" s="9">
        <v>3</v>
      </c>
      <c r="F10" s="10"/>
      <c r="G10" s="10">
        <f t="shared" si="0"/>
        <v>0</v>
      </c>
      <c r="H10" s="11"/>
      <c r="K10" s="25"/>
      <c r="L10" s="25"/>
    </row>
    <row r="11" s="1" customFormat="1" ht="17.5" customHeight="1" spans="1:12">
      <c r="A11" s="6">
        <v>7</v>
      </c>
      <c r="B11" s="7" t="s">
        <v>82</v>
      </c>
      <c r="C11" s="7" t="s">
        <v>78</v>
      </c>
      <c r="D11" s="8" t="s">
        <v>60</v>
      </c>
      <c r="E11" s="9">
        <v>1</v>
      </c>
      <c r="F11" s="10"/>
      <c r="G11" s="10">
        <f t="shared" si="0"/>
        <v>0</v>
      </c>
      <c r="H11" s="11"/>
      <c r="K11" s="25"/>
      <c r="L11" s="25"/>
    </row>
    <row r="12" s="1" customFormat="1" ht="17.5" customHeight="1" spans="1:12">
      <c r="A12" s="6">
        <v>8</v>
      </c>
      <c r="B12" s="7" t="s">
        <v>82</v>
      </c>
      <c r="C12" s="7" t="s">
        <v>79</v>
      </c>
      <c r="D12" s="8" t="s">
        <v>60</v>
      </c>
      <c r="E12" s="9">
        <v>1</v>
      </c>
      <c r="F12" s="10"/>
      <c r="G12" s="10">
        <f t="shared" si="0"/>
        <v>0</v>
      </c>
      <c r="H12" s="11"/>
      <c r="K12" s="25"/>
      <c r="L12" s="25"/>
    </row>
    <row r="13" s="1" customFormat="1" ht="17.5" customHeight="1" spans="1:12">
      <c r="A13" s="6">
        <v>9</v>
      </c>
      <c r="B13" s="7" t="s">
        <v>83</v>
      </c>
      <c r="C13" s="7" t="s">
        <v>84</v>
      </c>
      <c r="D13" s="8" t="s">
        <v>60</v>
      </c>
      <c r="E13" s="9">
        <v>8</v>
      </c>
      <c r="F13" s="10"/>
      <c r="G13" s="10">
        <f t="shared" si="0"/>
        <v>0</v>
      </c>
      <c r="H13" s="11"/>
      <c r="K13" s="25"/>
      <c r="L13" s="25"/>
    </row>
    <row r="14" s="1" customFormat="1" ht="17.5" customHeight="1" spans="1:12">
      <c r="A14" s="6">
        <v>10</v>
      </c>
      <c r="B14" s="7" t="s">
        <v>83</v>
      </c>
      <c r="C14" s="7" t="s">
        <v>85</v>
      </c>
      <c r="D14" s="8" t="s">
        <v>60</v>
      </c>
      <c r="E14" s="9">
        <v>4</v>
      </c>
      <c r="F14" s="10"/>
      <c r="G14" s="10">
        <f t="shared" si="0"/>
        <v>0</v>
      </c>
      <c r="H14" s="11"/>
      <c r="K14" s="25"/>
      <c r="L14" s="25"/>
    </row>
    <row r="15" s="1" customFormat="1" ht="17.5" customHeight="1" spans="1:12">
      <c r="A15" s="6">
        <v>11</v>
      </c>
      <c r="B15" s="7" t="s">
        <v>83</v>
      </c>
      <c r="C15" s="7" t="s">
        <v>86</v>
      </c>
      <c r="D15" s="8" t="s">
        <v>60</v>
      </c>
      <c r="E15" s="9">
        <v>4</v>
      </c>
      <c r="F15" s="10"/>
      <c r="G15" s="10">
        <f t="shared" si="0"/>
        <v>0</v>
      </c>
      <c r="H15" s="11"/>
      <c r="K15" s="25"/>
      <c r="L15" s="25"/>
    </row>
    <row r="16" s="1" customFormat="1" ht="17.5" customHeight="1" spans="1:12">
      <c r="A16" s="6">
        <v>12</v>
      </c>
      <c r="B16" s="7" t="s">
        <v>87</v>
      </c>
      <c r="C16" s="7" t="s">
        <v>88</v>
      </c>
      <c r="D16" s="8" t="s">
        <v>60</v>
      </c>
      <c r="E16" s="9">
        <v>2</v>
      </c>
      <c r="F16" s="10"/>
      <c r="G16" s="10">
        <f t="shared" si="0"/>
        <v>0</v>
      </c>
      <c r="H16" s="11"/>
      <c r="K16" s="25"/>
      <c r="L16" s="25"/>
    </row>
    <row r="17" s="1" customFormat="1" ht="17.5" customHeight="1" spans="1:12">
      <c r="A17" s="6">
        <v>13</v>
      </c>
      <c r="B17" s="7" t="s">
        <v>89</v>
      </c>
      <c r="C17" s="7" t="s">
        <v>79</v>
      </c>
      <c r="D17" s="8" t="s">
        <v>60</v>
      </c>
      <c r="E17" s="9">
        <v>1</v>
      </c>
      <c r="F17" s="10"/>
      <c r="G17" s="10">
        <f t="shared" si="0"/>
        <v>0</v>
      </c>
      <c r="H17" s="11"/>
      <c r="K17" s="25"/>
      <c r="L17" s="25"/>
    </row>
    <row r="18" s="1" customFormat="1" ht="17.5" customHeight="1" spans="1:12">
      <c r="A18" s="6">
        <v>14</v>
      </c>
      <c r="B18" s="7" t="s">
        <v>90</v>
      </c>
      <c r="C18" s="7" t="s">
        <v>91</v>
      </c>
      <c r="D18" s="8" t="s">
        <v>92</v>
      </c>
      <c r="E18" s="9">
        <v>1</v>
      </c>
      <c r="F18" s="10"/>
      <c r="G18" s="10">
        <f t="shared" si="0"/>
        <v>0</v>
      </c>
      <c r="H18" s="11"/>
      <c r="K18" s="25"/>
      <c r="L18" s="25"/>
    </row>
    <row r="19" s="1" customFormat="1" ht="17.5" customHeight="1" spans="1:12">
      <c r="A19" s="6">
        <v>15</v>
      </c>
      <c r="B19" s="7" t="s">
        <v>93</v>
      </c>
      <c r="C19" s="7" t="s">
        <v>94</v>
      </c>
      <c r="D19" s="8" t="s">
        <v>92</v>
      </c>
      <c r="E19" s="9">
        <v>1</v>
      </c>
      <c r="F19" s="10"/>
      <c r="G19" s="10">
        <f t="shared" si="0"/>
        <v>0</v>
      </c>
      <c r="H19" s="11"/>
      <c r="K19" s="25"/>
      <c r="L19" s="25"/>
    </row>
    <row r="20" s="1" customFormat="1" ht="17.5" customHeight="1" spans="1:12">
      <c r="A20" s="6">
        <v>16</v>
      </c>
      <c r="B20" s="7" t="s">
        <v>93</v>
      </c>
      <c r="C20" s="7" t="s">
        <v>95</v>
      </c>
      <c r="D20" s="8" t="s">
        <v>92</v>
      </c>
      <c r="E20" s="9">
        <v>1</v>
      </c>
      <c r="F20" s="10"/>
      <c r="G20" s="10">
        <f t="shared" si="0"/>
        <v>0</v>
      </c>
      <c r="H20" s="11"/>
      <c r="K20" s="25"/>
      <c r="L20" s="25"/>
    </row>
    <row r="21" s="1" customFormat="1" ht="17.5" customHeight="1" spans="1:12">
      <c r="A21" s="6">
        <v>17</v>
      </c>
      <c r="B21" s="7" t="s">
        <v>96</v>
      </c>
      <c r="C21" s="7" t="s">
        <v>97</v>
      </c>
      <c r="D21" s="8" t="s">
        <v>98</v>
      </c>
      <c r="E21" s="9">
        <v>1</v>
      </c>
      <c r="F21" s="10"/>
      <c r="G21" s="10">
        <f t="shared" si="0"/>
        <v>0</v>
      </c>
      <c r="H21" s="11"/>
      <c r="K21" s="25"/>
      <c r="L21" s="25"/>
    </row>
    <row r="22" s="1" customFormat="1" ht="17.5" customHeight="1" spans="1:12">
      <c r="A22" s="6">
        <v>18</v>
      </c>
      <c r="B22" s="7" t="s">
        <v>99</v>
      </c>
      <c r="C22" s="7" t="s">
        <v>100</v>
      </c>
      <c r="D22" s="8" t="s">
        <v>101</v>
      </c>
      <c r="E22" s="9">
        <v>1</v>
      </c>
      <c r="F22" s="10"/>
      <c r="G22" s="10">
        <f t="shared" si="0"/>
        <v>0</v>
      </c>
      <c r="H22" s="11"/>
      <c r="K22" s="25"/>
      <c r="L22" s="25"/>
    </row>
    <row r="23" s="1" customFormat="1" ht="17.5" customHeight="1" spans="1:12">
      <c r="A23" s="6">
        <v>19</v>
      </c>
      <c r="B23" s="7" t="s">
        <v>102</v>
      </c>
      <c r="C23" s="7" t="s">
        <v>97</v>
      </c>
      <c r="D23" s="8" t="s">
        <v>101</v>
      </c>
      <c r="E23" s="9">
        <v>2</v>
      </c>
      <c r="F23" s="10"/>
      <c r="G23" s="10">
        <f t="shared" si="0"/>
        <v>0</v>
      </c>
      <c r="H23" s="11"/>
      <c r="K23" s="25"/>
      <c r="L23" s="25"/>
    </row>
    <row r="24" s="1" customFormat="1" ht="17.5" customHeight="1" spans="1:12">
      <c r="A24" s="6">
        <v>20</v>
      </c>
      <c r="B24" s="7" t="s">
        <v>103</v>
      </c>
      <c r="C24" s="7" t="s">
        <v>97</v>
      </c>
      <c r="D24" s="8" t="s">
        <v>101</v>
      </c>
      <c r="E24" s="9">
        <v>4</v>
      </c>
      <c r="F24" s="10"/>
      <c r="G24" s="10">
        <f t="shared" si="0"/>
        <v>0</v>
      </c>
      <c r="H24" s="11"/>
      <c r="K24" s="25"/>
      <c r="L24" s="25"/>
    </row>
    <row r="25" s="1" customFormat="1" ht="17.5" customHeight="1" spans="1:12">
      <c r="A25" s="6">
        <v>21</v>
      </c>
      <c r="B25" s="7" t="s">
        <v>104</v>
      </c>
      <c r="C25" s="12" t="s">
        <v>105</v>
      </c>
      <c r="D25" s="8" t="s">
        <v>106</v>
      </c>
      <c r="E25" s="9">
        <v>38</v>
      </c>
      <c r="F25" s="10"/>
      <c r="G25" s="10">
        <f t="shared" si="0"/>
        <v>0</v>
      </c>
      <c r="H25" s="11"/>
      <c r="K25" s="25"/>
      <c r="L25" s="25"/>
    </row>
    <row r="26" s="1" customFormat="1" ht="17.5" customHeight="1" spans="1:12">
      <c r="A26" s="6">
        <v>22</v>
      </c>
      <c r="B26" s="7" t="s">
        <v>107</v>
      </c>
      <c r="C26" s="12"/>
      <c r="D26" s="8" t="s">
        <v>106</v>
      </c>
      <c r="E26" s="9">
        <v>35</v>
      </c>
      <c r="F26" s="10"/>
      <c r="G26" s="10">
        <f t="shared" si="0"/>
        <v>0</v>
      </c>
      <c r="H26" s="11"/>
      <c r="K26" s="25"/>
      <c r="L26" s="25"/>
    </row>
    <row r="27" s="1" customFormat="1" ht="17.5" customHeight="1" spans="1:12">
      <c r="A27" s="6">
        <v>23</v>
      </c>
      <c r="B27" s="7" t="s">
        <v>108</v>
      </c>
      <c r="C27" s="7" t="s">
        <v>109</v>
      </c>
      <c r="D27" s="8" t="s">
        <v>60</v>
      </c>
      <c r="E27" s="9">
        <v>6</v>
      </c>
      <c r="F27" s="10"/>
      <c r="G27" s="10">
        <f t="shared" si="0"/>
        <v>0</v>
      </c>
      <c r="H27" s="11"/>
      <c r="K27" s="25"/>
      <c r="L27" s="25"/>
    </row>
    <row r="28" s="1" customFormat="1" ht="17.5" customHeight="1" spans="1:12">
      <c r="A28" s="6">
        <v>24</v>
      </c>
      <c r="B28" s="7" t="s">
        <v>110</v>
      </c>
      <c r="C28" s="13" t="s">
        <v>84</v>
      </c>
      <c r="D28" s="8" t="s">
        <v>60</v>
      </c>
      <c r="E28" s="14">
        <v>4</v>
      </c>
      <c r="F28" s="10"/>
      <c r="G28" s="10">
        <f t="shared" si="0"/>
        <v>0</v>
      </c>
      <c r="H28" s="11"/>
      <c r="K28" s="25"/>
      <c r="L28" s="25"/>
    </row>
    <row r="29" s="1" customFormat="1" ht="17.5" customHeight="1" spans="1:12">
      <c r="A29" s="6">
        <v>25</v>
      </c>
      <c r="B29" s="7" t="s">
        <v>110</v>
      </c>
      <c r="C29" s="13" t="s">
        <v>85</v>
      </c>
      <c r="D29" s="8" t="s">
        <v>60</v>
      </c>
      <c r="E29" s="14">
        <v>1</v>
      </c>
      <c r="F29" s="10"/>
      <c r="G29" s="10">
        <f t="shared" si="0"/>
        <v>0</v>
      </c>
      <c r="H29" s="11"/>
      <c r="K29" s="25"/>
      <c r="L29" s="25"/>
    </row>
    <row r="30" s="1" customFormat="1" ht="17.5" customHeight="1" spans="1:12">
      <c r="A30" s="6">
        <v>26</v>
      </c>
      <c r="B30" s="7" t="s">
        <v>110</v>
      </c>
      <c r="C30" s="7" t="s">
        <v>111</v>
      </c>
      <c r="D30" s="8" t="s">
        <v>60</v>
      </c>
      <c r="E30" s="9">
        <v>3</v>
      </c>
      <c r="F30" s="10"/>
      <c r="G30" s="10">
        <f t="shared" si="0"/>
        <v>0</v>
      </c>
      <c r="H30" s="11"/>
      <c r="K30" s="25"/>
      <c r="L30" s="25"/>
    </row>
    <row r="31" s="1" customFormat="1" ht="17.5" customHeight="1" spans="1:12">
      <c r="A31" s="6">
        <v>27</v>
      </c>
      <c r="B31" s="15" t="s">
        <v>112</v>
      </c>
      <c r="C31" s="16"/>
      <c r="D31" s="8" t="s">
        <v>98</v>
      </c>
      <c r="E31" s="9">
        <v>1</v>
      </c>
      <c r="F31" s="10"/>
      <c r="G31" s="10">
        <f t="shared" si="0"/>
        <v>0</v>
      </c>
      <c r="H31" s="11"/>
      <c r="K31" s="25"/>
      <c r="L31" s="25"/>
    </row>
    <row r="32" s="1" customFormat="1" ht="17.5" customHeight="1" spans="1:12">
      <c r="A32" s="6">
        <v>28</v>
      </c>
      <c r="B32" s="15" t="s">
        <v>113</v>
      </c>
      <c r="C32" s="16"/>
      <c r="D32" s="8" t="s">
        <v>98</v>
      </c>
      <c r="E32" s="9">
        <v>1</v>
      </c>
      <c r="F32" s="10"/>
      <c r="G32" s="10">
        <f t="shared" si="0"/>
        <v>0</v>
      </c>
      <c r="H32" s="11"/>
      <c r="K32" s="25"/>
      <c r="L32" s="25"/>
    </row>
    <row r="33" s="1" customFormat="1" ht="17.5" customHeight="1" spans="1:12">
      <c r="A33" s="6">
        <v>29</v>
      </c>
      <c r="B33" s="17" t="s">
        <v>114</v>
      </c>
      <c r="C33" s="17"/>
      <c r="D33" s="18" t="s">
        <v>60</v>
      </c>
      <c r="E33" s="9">
        <v>1</v>
      </c>
      <c r="F33" s="10"/>
      <c r="G33" s="10">
        <f t="shared" si="0"/>
        <v>0</v>
      </c>
      <c r="H33" s="11"/>
      <c r="K33" s="25"/>
      <c r="L33" s="25"/>
    </row>
    <row r="34" s="1" customFormat="1" ht="17.5" customHeight="1" spans="1:12">
      <c r="A34" s="6">
        <v>30</v>
      </c>
      <c r="B34" s="17" t="s">
        <v>115</v>
      </c>
      <c r="C34" s="17"/>
      <c r="D34" s="18" t="s">
        <v>60</v>
      </c>
      <c r="E34" s="9">
        <v>1</v>
      </c>
      <c r="F34" s="10"/>
      <c r="G34" s="10">
        <f t="shared" si="0"/>
        <v>0</v>
      </c>
      <c r="H34" s="11"/>
      <c r="K34" s="25"/>
      <c r="L34" s="25"/>
    </row>
    <row r="35" s="1" customFormat="1" ht="17.5" customHeight="1" spans="1:12">
      <c r="A35" s="6">
        <v>31</v>
      </c>
      <c r="B35" s="17" t="s">
        <v>116</v>
      </c>
      <c r="C35" s="17" t="s">
        <v>117</v>
      </c>
      <c r="D35" s="18" t="s">
        <v>60</v>
      </c>
      <c r="E35" s="9">
        <v>2</v>
      </c>
      <c r="F35" s="10"/>
      <c r="G35" s="10">
        <f t="shared" si="0"/>
        <v>0</v>
      </c>
      <c r="H35" s="11"/>
      <c r="K35" s="25"/>
      <c r="L35" s="25"/>
    </row>
    <row r="36" s="1" customFormat="1" ht="17.5" customHeight="1" spans="1:12">
      <c r="A36" s="6">
        <v>32</v>
      </c>
      <c r="B36" s="17" t="s">
        <v>116</v>
      </c>
      <c r="C36" s="17" t="s">
        <v>84</v>
      </c>
      <c r="D36" s="18" t="s">
        <v>60</v>
      </c>
      <c r="E36" s="9">
        <v>1</v>
      </c>
      <c r="F36" s="10"/>
      <c r="G36" s="10">
        <f t="shared" si="0"/>
        <v>0</v>
      </c>
      <c r="H36" s="11"/>
      <c r="K36" s="25"/>
      <c r="L36" s="25"/>
    </row>
    <row r="37" s="1" customFormat="1" ht="17.5" customHeight="1" spans="1:8">
      <c r="A37" s="6">
        <v>33</v>
      </c>
      <c r="B37" s="17" t="s">
        <v>118</v>
      </c>
      <c r="C37" s="19"/>
      <c r="D37" s="18"/>
      <c r="E37" s="9"/>
      <c r="F37" s="10"/>
      <c r="G37" s="10"/>
      <c r="H37" s="11"/>
    </row>
    <row r="38" s="1" customFormat="1" ht="17.5" customHeight="1" spans="1:8">
      <c r="A38" s="6">
        <v>34</v>
      </c>
      <c r="B38" s="20" t="s">
        <v>66</v>
      </c>
      <c r="C38" s="19"/>
      <c r="D38" s="18"/>
      <c r="E38" s="9"/>
      <c r="F38" s="10"/>
      <c r="G38" s="10"/>
      <c r="H38" s="11"/>
    </row>
    <row r="39" s="1" customFormat="1" ht="17.5" customHeight="1" spans="1:8">
      <c r="A39" s="6">
        <v>35</v>
      </c>
      <c r="B39" s="21" t="s">
        <v>119</v>
      </c>
      <c r="C39" s="22"/>
      <c r="D39" s="23"/>
      <c r="E39" s="23"/>
      <c r="F39" s="10"/>
      <c r="G39" s="10">
        <f>SUM(G5:G37)</f>
        <v>0</v>
      </c>
      <c r="H39" s="11"/>
    </row>
    <row r="40" s="1" customFormat="1" ht="17.5" customHeight="1" spans="1:8">
      <c r="A40" s="24" t="s">
        <v>120</v>
      </c>
      <c r="B40" s="24"/>
      <c r="C40" s="24"/>
      <c r="D40" s="24"/>
      <c r="E40" s="24"/>
      <c r="F40" s="24"/>
      <c r="G40" s="24"/>
      <c r="H40" s="24"/>
    </row>
    <row r="41" s="1" customFormat="1" ht="14.25"/>
  </sheetData>
  <mergeCells count="4">
    <mergeCell ref="A3:H3"/>
    <mergeCell ref="B39:C39"/>
    <mergeCell ref="A40:H40"/>
    <mergeCell ref="A1:H2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报价汇总表</vt:lpstr>
      <vt:lpstr>防护</vt:lpstr>
      <vt:lpstr>防化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hope</cp:lastModifiedBy>
  <dcterms:created xsi:type="dcterms:W3CDTF">2021-11-02T05:15:00Z</dcterms:created>
  <dcterms:modified xsi:type="dcterms:W3CDTF">2021-11-09T06:11:44Z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4173527330FD450884CEA489FE07E1EE</vt:lpwstr>
  </property>
  <property fmtid="{D5CDD505-2E9C-101B-9397-08002B2CF9AE}" pid="3" name="KSOProductBuildVer">
    <vt:lpwstr>2052-11.1.0.11045</vt:lpwstr>
  </property>
</Properties>
</file>